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20" windowHeight="11380" tabRatio="598"/>
  </bookViews>
  <sheets>
    <sheet name="2020民生工程进展表" sheetId="1" r:id="rId1"/>
  </sheets>
  <definedNames>
    <definedName name="_xlnm.Print_Titles" localSheetId="0">'2020民生工程进展表'!$A:A</definedName>
  </definedNames>
  <calcPr calcId="144525"/>
</workbook>
</file>

<file path=xl/sharedStrings.xml><?xml version="1.0" encoding="utf-8"?>
<sst xmlns="http://schemas.openxmlformats.org/spreadsheetml/2006/main" count="21">
  <si>
    <t>2020年10月份民生工程项目进展情况表（中职、普高）</t>
  </si>
  <si>
    <t>地区</t>
  </si>
  <si>
    <t>中职学校免学费补助</t>
  </si>
  <si>
    <t>中职学校国家助学金</t>
  </si>
  <si>
    <t>普通高中免除学杂费</t>
  </si>
  <si>
    <t>普通高中国家助学金</t>
  </si>
  <si>
    <t>目标任务</t>
  </si>
  <si>
    <t>完成情况</t>
  </si>
  <si>
    <t>学生数
（人）</t>
  </si>
  <si>
    <t>补助金额
（万元）</t>
  </si>
  <si>
    <t>发放金额
（万元）</t>
  </si>
  <si>
    <t>发放金额（万元）</t>
  </si>
  <si>
    <t>全市汇总</t>
  </si>
  <si>
    <t>市直</t>
  </si>
  <si>
    <t>宣州区</t>
  </si>
  <si>
    <t>郎溪县</t>
  </si>
  <si>
    <t>广德市</t>
  </si>
  <si>
    <t>宁国市</t>
  </si>
  <si>
    <t>泾县</t>
  </si>
  <si>
    <t>绩溪县</t>
  </si>
  <si>
    <t>旌德县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</si>
</sst>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  <numFmt numFmtId="179" formatCode="0.00_);[Red]\(0.00\)"/>
  </numFmts>
  <fonts count="33">
    <font>
      <sz val="11"/>
      <color indexed="8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2"/>
      <name val="Times New Roman"/>
      <family val="1"/>
      <charset val="134"/>
    </font>
    <font>
      <sz val="11"/>
      <color indexed="9"/>
      <name val="宋体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Tahoma"/>
      <family val="2"/>
      <charset val="134"/>
    </font>
    <font>
      <sz val="10"/>
      <name val="Arial"/>
      <family val="2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9"/>
      <name val="仿宋_GB2312"/>
      <charset val="134"/>
    </font>
    <font>
      <sz val="11"/>
      <name val="仿宋_GB2312"/>
      <charset val="134"/>
    </font>
    <font>
      <b/>
      <sz val="22"/>
      <name val="宋体"/>
      <charset val="134"/>
    </font>
    <font>
      <sz val="9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4">
    <xf numFmtId="0" fontId="0" fillId="0" borderId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" fillId="0" borderId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9" borderId="7" applyNumberFormat="0" applyFon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</cellStyleXfs>
  <cellXfs count="24">
    <xf numFmtId="0" fontId="0" fillId="0" borderId="0" xfId="0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24" fillId="0" borderId="0" xfId="0" applyFont="1" applyFill="1">
      <alignment vertical="center"/>
    </xf>
    <xf numFmtId="177" fontId="2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 applyBorder="1" applyAlignment="1"/>
    <xf numFmtId="0" fontId="0" fillId="0" borderId="0" xfId="0" applyFill="1">
      <alignment vertical="center"/>
    </xf>
    <xf numFmtId="177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31" fontId="28" fillId="0" borderId="0" xfId="0" applyNumberFormat="1" applyFont="1" applyFill="1" applyBorder="1" applyAlignment="1">
      <alignment horizontal="center" vertical="center"/>
    </xf>
    <xf numFmtId="31" fontId="21" fillId="0" borderId="1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77" fontId="26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/>
    <xf numFmtId="179" fontId="3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74">
    <cellStyle name="常规" xfId="0" builtinId="0"/>
    <cellStyle name="常规 4 5" xfId="1"/>
    <cellStyle name="千位分隔" xfId="2" builtinId="3"/>
    <cellStyle name="货币" xfId="3" builtinId="4"/>
    <cellStyle name="千位分隔[0]" xfId="4" builtinId="6"/>
    <cellStyle name="常规 3 2" xfId="5"/>
    <cellStyle name="百分比" xfId="6" builtinId="5"/>
    <cellStyle name="20% - 强调文字颜色 2" xfId="7"/>
    <cellStyle name="_ET_STYLE_NoName_00_" xfId="8"/>
    <cellStyle name="标题" xfId="9"/>
    <cellStyle name="货币[0]" xfId="10" builtinId="7"/>
    <cellStyle name="20% - 强调文字颜色 1" xfId="11"/>
    <cellStyle name="20% - 强调文字颜色 3" xfId="12"/>
    <cellStyle name="20% - 强调文字颜色 4" xfId="13"/>
    <cellStyle name="20% - 强调文字颜色 5" xfId="14"/>
    <cellStyle name="常规 8 2" xfId="15"/>
    <cellStyle name="强调文字颜色 1" xfId="16"/>
    <cellStyle name="20% - 强调文字颜色 6" xfId="17"/>
    <cellStyle name="链接单元格" xfId="18"/>
    <cellStyle name="40% - 强调文字颜色 1" xfId="19"/>
    <cellStyle name="40% - 强调文字颜色 2" xfId="20"/>
    <cellStyle name="40% - 强调文字颜色 3" xfId="21"/>
    <cellStyle name="差" xfId="22"/>
    <cellStyle name="40% - 强调文字颜色 4" xfId="23"/>
    <cellStyle name="40% - 强调文字颜色 5" xfId="24"/>
    <cellStyle name="40% - 强调文字颜色 6" xfId="25"/>
    <cellStyle name="常规 10" xfId="26"/>
    <cellStyle name="常规 2 3" xfId="27"/>
    <cellStyle name="60% - 强调文字颜色 1" xfId="28"/>
    <cellStyle name="标题 3" xfId="29"/>
    <cellStyle name="60% - 强调文字颜色 2" xfId="30"/>
    <cellStyle name="标题 4" xfId="31"/>
    <cellStyle name="警告文本" xfId="32"/>
    <cellStyle name="60% - 强调文字颜色 3" xfId="33"/>
    <cellStyle name="60% - 强调文字颜色 4" xfId="34"/>
    <cellStyle name="输出" xfId="35"/>
    <cellStyle name="常规 90" xfId="36"/>
    <cellStyle name="60% - 强调文字颜色 5" xfId="37"/>
    <cellStyle name="60% - 强调文字颜色 6" xfId="38"/>
    <cellStyle name="常规 3 13" xfId="39"/>
    <cellStyle name="标题 1" xfId="40"/>
    <cellStyle name="常规 8" xfId="41"/>
    <cellStyle name="标题 2" xfId="42"/>
    <cellStyle name="常规 9" xfId="43"/>
    <cellStyle name="常规 10 5" xfId="44"/>
    <cellStyle name="汇总" xfId="45"/>
    <cellStyle name="常规 11" xfId="46"/>
    <cellStyle name="常规 12" xfId="47"/>
    <cellStyle name="解释性文本" xfId="48"/>
    <cellStyle name="常规 12 5" xfId="49"/>
    <cellStyle name="常规 4" xfId="50"/>
    <cellStyle name="常规 13" xfId="51"/>
    <cellStyle name="常规 3 2 3" xfId="52"/>
    <cellStyle name="常规 16" xfId="53"/>
    <cellStyle name="常规 17" xfId="54"/>
    <cellStyle name="常规 2" xfId="55"/>
    <cellStyle name="常规 59" xfId="56"/>
    <cellStyle name="常规 2 7 2" xfId="57"/>
    <cellStyle name="常规 20" xfId="58"/>
    <cellStyle name="常规 3" xfId="59"/>
    <cellStyle name="注释" xfId="60"/>
    <cellStyle name="常规 6" xfId="61"/>
    <cellStyle name="常规 7" xfId="62"/>
    <cellStyle name="常规 84 3" xfId="63"/>
    <cellStyle name="好" xfId="64"/>
    <cellStyle name="计算" xfId="65"/>
    <cellStyle name="检查单元格" xfId="66"/>
    <cellStyle name="强调文字颜色 2" xfId="67"/>
    <cellStyle name="强调文字颜色 3" xfId="68"/>
    <cellStyle name="强调文字颜色 4" xfId="69"/>
    <cellStyle name="强调文字颜色 5" xfId="70"/>
    <cellStyle name="强调文字颜色 6" xfId="71"/>
    <cellStyle name="适中" xfId="72"/>
    <cellStyle name="输入" xfId="7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7"/>
  <sheetViews>
    <sheetView tabSelected="1" zoomScale="70" zoomScaleNormal="70" workbookViewId="0">
      <pane xSplit="1" ySplit="18" topLeftCell="B19" activePane="bottomRight" state="frozen"/>
      <selection/>
      <selection pane="topRight"/>
      <selection pane="bottomLeft"/>
      <selection pane="bottomRight" activeCell="K9" sqref="K9"/>
    </sheetView>
  </sheetViews>
  <sheetFormatPr defaultColWidth="9" defaultRowHeight="13.5"/>
  <cols>
    <col min="1" max="1" width="12.625" style="7" customWidth="1"/>
    <col min="2" max="17" width="8.875" style="7" customWidth="1"/>
    <col min="18" max="15885" width="9" style="3"/>
    <col min="15886" max="16337" width="9" style="8"/>
  </cols>
  <sheetData>
    <row r="1" spans="1:1">
      <c r="A1" s="9"/>
    </row>
    <row r="2" ht="27" spans="1:17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1" customFormat="1" spans="1:17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21"/>
      <c r="M3" s="12"/>
      <c r="N3" s="12"/>
      <c r="O3" s="12"/>
      <c r="P3" s="21"/>
      <c r="Q3" s="12"/>
    </row>
    <row r="4" s="2" customFormat="1" ht="32.1" customHeight="1" spans="1:17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="3" customFormat="1" ht="39" customHeight="1" spans="1:17">
      <c r="A5" s="13"/>
      <c r="B5" s="14" t="s">
        <v>2</v>
      </c>
      <c r="C5" s="14"/>
      <c r="D5" s="14"/>
      <c r="E5" s="14"/>
      <c r="F5" s="14" t="s">
        <v>3</v>
      </c>
      <c r="G5" s="14"/>
      <c r="H5" s="14"/>
      <c r="I5" s="14"/>
      <c r="J5" s="14" t="s">
        <v>4</v>
      </c>
      <c r="K5" s="14"/>
      <c r="L5" s="14"/>
      <c r="M5" s="14"/>
      <c r="N5" s="14" t="s">
        <v>5</v>
      </c>
      <c r="O5" s="14"/>
      <c r="P5" s="14"/>
      <c r="Q5" s="14"/>
    </row>
    <row r="6" s="3" customFormat="1" ht="42.95" customHeight="1" spans="1:17">
      <c r="A6" s="13"/>
      <c r="B6" s="14" t="s">
        <v>6</v>
      </c>
      <c r="C6" s="14"/>
      <c r="D6" s="14" t="s">
        <v>7</v>
      </c>
      <c r="E6" s="14"/>
      <c r="F6" s="14" t="s">
        <v>6</v>
      </c>
      <c r="G6" s="14"/>
      <c r="H6" s="14" t="s">
        <v>7</v>
      </c>
      <c r="I6" s="14"/>
      <c r="J6" s="14" t="s">
        <v>6</v>
      </c>
      <c r="K6" s="14"/>
      <c r="L6" s="14" t="s">
        <v>7</v>
      </c>
      <c r="M6" s="14"/>
      <c r="N6" s="14" t="s">
        <v>6</v>
      </c>
      <c r="O6" s="14"/>
      <c r="P6" s="14" t="s">
        <v>7</v>
      </c>
      <c r="Q6" s="14"/>
    </row>
    <row r="7" s="3" customFormat="1" ht="62.1" customHeight="1" spans="1:17">
      <c r="A7" s="13"/>
      <c r="B7" s="14" t="s">
        <v>8</v>
      </c>
      <c r="C7" s="14" t="s">
        <v>9</v>
      </c>
      <c r="D7" s="14" t="s">
        <v>8</v>
      </c>
      <c r="E7" s="14" t="s">
        <v>9</v>
      </c>
      <c r="F7" s="14" t="s">
        <v>8</v>
      </c>
      <c r="G7" s="14" t="s">
        <v>10</v>
      </c>
      <c r="H7" s="14" t="s">
        <v>8</v>
      </c>
      <c r="I7" s="14" t="s">
        <v>11</v>
      </c>
      <c r="J7" s="14" t="s">
        <v>8</v>
      </c>
      <c r="K7" s="22" t="s">
        <v>10</v>
      </c>
      <c r="L7" s="14" t="s">
        <v>8</v>
      </c>
      <c r="M7" s="14" t="s">
        <v>10</v>
      </c>
      <c r="N7" s="14" t="s">
        <v>8</v>
      </c>
      <c r="O7" s="14" t="s">
        <v>10</v>
      </c>
      <c r="P7" s="14" t="s">
        <v>8</v>
      </c>
      <c r="Q7" s="14" t="s">
        <v>10</v>
      </c>
    </row>
    <row r="8" s="4" customFormat="1" ht="72.95" customHeight="1" spans="1:17">
      <c r="A8" s="15"/>
      <c r="B8" s="16"/>
      <c r="C8" s="16"/>
      <c r="D8" s="16"/>
      <c r="E8" s="16"/>
      <c r="F8" s="16"/>
      <c r="G8" s="16"/>
      <c r="H8" s="16"/>
      <c r="I8" s="16"/>
      <c r="J8" s="16"/>
      <c r="K8" s="22"/>
      <c r="L8" s="16"/>
      <c r="M8" s="16"/>
      <c r="N8" s="16"/>
      <c r="O8" s="16"/>
      <c r="P8" s="16"/>
      <c r="Q8" s="16"/>
    </row>
    <row r="9" s="5" customFormat="1" ht="24.95" customHeight="1" spans="1:17">
      <c r="A9" s="17" t="s">
        <v>12</v>
      </c>
      <c r="B9" s="18">
        <f t="shared" ref="B9" si="0">SUM(B10:B17)</f>
        <v>14773</v>
      </c>
      <c r="C9" s="19">
        <f t="shared" ref="C9:Q9" si="1">SUM(C10:C17)</f>
        <v>4047.3</v>
      </c>
      <c r="D9" s="18">
        <f>SUM(D10:D17)</f>
        <v>16588</v>
      </c>
      <c r="E9" s="19">
        <f>SUM(E10:E17)</f>
        <v>3897.25</v>
      </c>
      <c r="F9" s="18">
        <f>SUM(F10:F17)</f>
        <v>2560</v>
      </c>
      <c r="G9" s="19">
        <f>SUM(G10:G17)</f>
        <v>511.9</v>
      </c>
      <c r="H9" s="18">
        <f>SUM(H10:H17)</f>
        <v>2909</v>
      </c>
      <c r="I9" s="19">
        <f>SUM(I10:I17)</f>
        <v>374.75</v>
      </c>
      <c r="J9" s="18">
        <f>SUM(J10:J17)</f>
        <v>826</v>
      </c>
      <c r="K9" s="19">
        <f>SUM(K10:K17)</f>
        <v>131.9</v>
      </c>
      <c r="L9" s="18">
        <f>SUM(L10:L17)</f>
        <v>961</v>
      </c>
      <c r="M9" s="19">
        <f>SUM(M10:M17)</f>
        <v>136.885</v>
      </c>
      <c r="N9" s="18">
        <f>SUM(N10:N17)</f>
        <v>4986</v>
      </c>
      <c r="O9" s="19">
        <f>SUM(O10:O17)</f>
        <v>1053.2</v>
      </c>
      <c r="P9" s="18">
        <f>SUM(P10:P17)</f>
        <v>5590</v>
      </c>
      <c r="Q9" s="19">
        <f>SUM(Q10:Q17)</f>
        <v>800.55</v>
      </c>
    </row>
    <row r="10" s="5" customFormat="1" ht="24.95" customHeight="1" spans="1:17">
      <c r="A10" s="17" t="s">
        <v>13</v>
      </c>
      <c r="B10" s="18">
        <v>1409</v>
      </c>
      <c r="C10" s="20">
        <v>422.6</v>
      </c>
      <c r="D10" s="18">
        <v>1805</v>
      </c>
      <c r="E10" s="19">
        <v>486.9</v>
      </c>
      <c r="F10" s="18">
        <v>166</v>
      </c>
      <c r="G10" s="20">
        <v>33.2</v>
      </c>
      <c r="H10" s="18">
        <v>188</v>
      </c>
      <c r="I10" s="20">
        <v>24.35</v>
      </c>
      <c r="J10" s="18">
        <v>107</v>
      </c>
      <c r="K10" s="20">
        <v>18.2</v>
      </c>
      <c r="L10" s="18">
        <v>126</v>
      </c>
      <c r="M10" s="20">
        <v>18.615</v>
      </c>
      <c r="N10" s="23">
        <v>571</v>
      </c>
      <c r="O10" s="20">
        <v>121.4</v>
      </c>
      <c r="P10" s="23">
        <v>760</v>
      </c>
      <c r="Q10" s="20">
        <v>85.3</v>
      </c>
    </row>
    <row r="11" s="6" customFormat="1" ht="24.95" customHeight="1" spans="1:17">
      <c r="A11" s="14" t="s">
        <v>14</v>
      </c>
      <c r="B11" s="18">
        <v>2897</v>
      </c>
      <c r="C11" s="20">
        <v>789.8</v>
      </c>
      <c r="D11" s="18">
        <v>3111</v>
      </c>
      <c r="E11" s="20">
        <v>826.68</v>
      </c>
      <c r="F11" s="18">
        <v>395</v>
      </c>
      <c r="G11" s="20">
        <v>79.1</v>
      </c>
      <c r="H11" s="18">
        <v>417</v>
      </c>
      <c r="I11" s="20">
        <v>56</v>
      </c>
      <c r="J11" s="18">
        <v>252</v>
      </c>
      <c r="K11" s="20">
        <v>39.3</v>
      </c>
      <c r="L11" s="18">
        <v>253</v>
      </c>
      <c r="M11" s="20">
        <v>37.27</v>
      </c>
      <c r="N11" s="23">
        <v>1326</v>
      </c>
      <c r="O11" s="20">
        <v>280.3</v>
      </c>
      <c r="P11" s="23">
        <v>1499</v>
      </c>
      <c r="Q11" s="20">
        <v>169.85</v>
      </c>
    </row>
    <row r="12" s="6" customFormat="1" ht="24.95" customHeight="1" spans="1:17">
      <c r="A12" s="14" t="s">
        <v>15</v>
      </c>
      <c r="B12" s="18">
        <v>1103</v>
      </c>
      <c r="C12" s="20">
        <v>311</v>
      </c>
      <c r="D12" s="18">
        <v>1307</v>
      </c>
      <c r="E12" s="20">
        <v>325.17</v>
      </c>
      <c r="F12" s="18">
        <v>312</v>
      </c>
      <c r="G12" s="20">
        <v>62.3</v>
      </c>
      <c r="H12" s="18">
        <v>355</v>
      </c>
      <c r="I12" s="20">
        <v>44.65</v>
      </c>
      <c r="J12" s="18">
        <v>142</v>
      </c>
      <c r="K12" s="20">
        <v>22.6</v>
      </c>
      <c r="L12" s="18">
        <v>169</v>
      </c>
      <c r="M12" s="20">
        <v>23.56</v>
      </c>
      <c r="N12" s="23">
        <v>657</v>
      </c>
      <c r="O12" s="20">
        <v>142.6</v>
      </c>
      <c r="P12" s="23">
        <v>828</v>
      </c>
      <c r="Q12" s="20">
        <v>107.8</v>
      </c>
    </row>
    <row r="13" s="6" customFormat="1" ht="24.95" customHeight="1" spans="1:17">
      <c r="A13" s="14" t="s">
        <v>16</v>
      </c>
      <c r="B13" s="18">
        <v>4086</v>
      </c>
      <c r="C13" s="20">
        <v>989.9</v>
      </c>
      <c r="D13" s="18">
        <v>4554</v>
      </c>
      <c r="E13" s="20">
        <v>872.65</v>
      </c>
      <c r="F13" s="18">
        <v>660</v>
      </c>
      <c r="G13" s="20">
        <v>131.9</v>
      </c>
      <c r="H13" s="18">
        <v>733</v>
      </c>
      <c r="I13" s="20">
        <v>74.65</v>
      </c>
      <c r="J13" s="18">
        <v>64</v>
      </c>
      <c r="K13" s="20">
        <v>9.7</v>
      </c>
      <c r="L13" s="18">
        <v>85</v>
      </c>
      <c r="M13" s="20">
        <v>7.51</v>
      </c>
      <c r="N13" s="23">
        <v>877</v>
      </c>
      <c r="O13" s="20">
        <v>177.1</v>
      </c>
      <c r="P13" s="23">
        <v>404</v>
      </c>
      <c r="Q13" s="20">
        <v>42.65</v>
      </c>
    </row>
    <row r="14" s="6" customFormat="1" ht="24.95" customHeight="1" spans="1:17">
      <c r="A14" s="14" t="s">
        <v>17</v>
      </c>
      <c r="B14" s="18">
        <v>1902</v>
      </c>
      <c r="C14" s="20">
        <v>526.4</v>
      </c>
      <c r="D14" s="18">
        <v>2113</v>
      </c>
      <c r="E14" s="20">
        <v>589.47</v>
      </c>
      <c r="F14" s="18">
        <v>276</v>
      </c>
      <c r="G14" s="20">
        <v>55.3</v>
      </c>
      <c r="H14" s="18">
        <v>312</v>
      </c>
      <c r="I14" s="20">
        <v>32.9</v>
      </c>
      <c r="J14" s="18">
        <v>33</v>
      </c>
      <c r="K14" s="20">
        <v>5.2</v>
      </c>
      <c r="L14" s="18">
        <v>56</v>
      </c>
      <c r="M14" s="20">
        <v>7.82</v>
      </c>
      <c r="N14" s="23">
        <v>621</v>
      </c>
      <c r="O14" s="20">
        <v>125.6</v>
      </c>
      <c r="P14" s="23">
        <v>935</v>
      </c>
      <c r="Q14" s="20">
        <v>183.6</v>
      </c>
    </row>
    <row r="15" s="6" customFormat="1" ht="24.95" customHeight="1" spans="1:17">
      <c r="A15" s="14" t="s">
        <v>18</v>
      </c>
      <c r="B15" s="18">
        <v>2547</v>
      </c>
      <c r="C15" s="20">
        <v>764.1</v>
      </c>
      <c r="D15" s="18">
        <v>2796</v>
      </c>
      <c r="E15" s="20">
        <v>583.38</v>
      </c>
      <c r="F15" s="18">
        <v>602</v>
      </c>
      <c r="G15" s="20">
        <v>120.2</v>
      </c>
      <c r="H15" s="18">
        <v>731</v>
      </c>
      <c r="I15" s="20">
        <v>108.3</v>
      </c>
      <c r="J15" s="18">
        <v>145</v>
      </c>
      <c r="K15" s="20">
        <v>23.9</v>
      </c>
      <c r="L15" s="18">
        <v>159</v>
      </c>
      <c r="M15" s="20">
        <v>24.94</v>
      </c>
      <c r="N15" s="23">
        <v>516</v>
      </c>
      <c r="O15" s="20">
        <v>115.5</v>
      </c>
      <c r="P15" s="23">
        <v>585</v>
      </c>
      <c r="Q15" s="20">
        <v>117.85</v>
      </c>
    </row>
    <row r="16" s="6" customFormat="1" ht="24.95" customHeight="1" spans="1:17">
      <c r="A16" s="14" t="s">
        <v>19</v>
      </c>
      <c r="B16" s="18">
        <v>297</v>
      </c>
      <c r="C16" s="20">
        <v>83.9</v>
      </c>
      <c r="D16" s="18">
        <v>330</v>
      </c>
      <c r="E16" s="20">
        <v>93.72</v>
      </c>
      <c r="F16" s="18">
        <v>62</v>
      </c>
      <c r="G16" s="20">
        <v>12.4</v>
      </c>
      <c r="H16" s="18">
        <v>69</v>
      </c>
      <c r="I16" s="20">
        <v>13.5</v>
      </c>
      <c r="J16" s="18">
        <v>50</v>
      </c>
      <c r="K16" s="20">
        <v>7.4</v>
      </c>
      <c r="L16" s="18">
        <v>71</v>
      </c>
      <c r="M16" s="20">
        <v>10.03</v>
      </c>
      <c r="N16" s="23">
        <v>252</v>
      </c>
      <c r="O16" s="20">
        <v>55.1</v>
      </c>
      <c r="P16" s="23">
        <v>347</v>
      </c>
      <c r="Q16" s="20">
        <v>67.75</v>
      </c>
    </row>
    <row r="17" s="6" customFormat="1" ht="24.95" customHeight="1" spans="1:17">
      <c r="A17" s="14" t="s">
        <v>20</v>
      </c>
      <c r="B17" s="18">
        <v>532</v>
      </c>
      <c r="C17" s="20">
        <v>159.6</v>
      </c>
      <c r="D17" s="18">
        <v>572</v>
      </c>
      <c r="E17" s="20">
        <v>119.28</v>
      </c>
      <c r="F17" s="18">
        <v>87</v>
      </c>
      <c r="G17" s="20">
        <v>17.5</v>
      </c>
      <c r="H17" s="18">
        <v>104</v>
      </c>
      <c r="I17" s="20">
        <v>20.4</v>
      </c>
      <c r="J17" s="18">
        <v>33</v>
      </c>
      <c r="K17" s="20">
        <v>5.6</v>
      </c>
      <c r="L17" s="18">
        <v>42</v>
      </c>
      <c r="M17" s="20">
        <v>7.14</v>
      </c>
      <c r="N17" s="23">
        <v>166</v>
      </c>
      <c r="O17" s="20">
        <v>35.6</v>
      </c>
      <c r="P17" s="23">
        <v>232</v>
      </c>
      <c r="Q17" s="20">
        <v>25.75</v>
      </c>
    </row>
  </sheetData>
  <mergeCells count="31">
    <mergeCell ref="A2:Q2"/>
    <mergeCell ref="B4:Q4"/>
    <mergeCell ref="B5:E5"/>
    <mergeCell ref="F5:I5"/>
    <mergeCell ref="J5:M5"/>
    <mergeCell ref="N5:Q5"/>
    <mergeCell ref="B6:C6"/>
    <mergeCell ref="D6:E6"/>
    <mergeCell ref="F6:G6"/>
    <mergeCell ref="H6:I6"/>
    <mergeCell ref="J6:K6"/>
    <mergeCell ref="L6:M6"/>
    <mergeCell ref="N6:O6"/>
    <mergeCell ref="P6:Q6"/>
    <mergeCell ref="A4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pageMargins left="0.699305555555556" right="0.699305555555556" top="0.751388888888889" bottom="0.751388888888889" header="0.297916666666667" footer="0.297916666666667"/>
  <pageSetup paperSize="8" scale="75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2020民生工程进展表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dcterms:created xsi:type="dcterms:W3CDTF">2020-11-02T15:14:49Z</dcterms:created>
  <dcterms:modified xsi:type="dcterms:W3CDTF">2020-11-02T15:18:39Z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