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1135" windowHeight="9480"/>
  </bookViews>
  <sheets>
    <sheet name="捐赠" sheetId="1" r:id="rId1"/>
  </sheets>
  <calcPr calcId="124519"/>
</workbook>
</file>

<file path=xl/calcChain.xml><?xml version="1.0" encoding="utf-8"?>
<calcChain xmlns="http://schemas.openxmlformats.org/spreadsheetml/2006/main">
  <c r="F9" i="1"/>
  <c r="F23" l="1"/>
  <c r="F16"/>
  <c r="F14"/>
  <c r="F12"/>
</calcChain>
</file>

<file path=xl/sharedStrings.xml><?xml version="1.0" encoding="utf-8"?>
<sst xmlns="http://schemas.openxmlformats.org/spreadsheetml/2006/main" count="246" uniqueCount="174">
  <si>
    <t>供货单位/部门</t>
    <phoneticPr fontId="3" type="noConversion"/>
  </si>
  <si>
    <t>经办人</t>
    <phoneticPr fontId="3" type="noConversion"/>
  </si>
  <si>
    <t>物品名称</t>
    <phoneticPr fontId="3" type="noConversion"/>
  </si>
  <si>
    <t>规格</t>
    <phoneticPr fontId="3" type="noConversion"/>
  </si>
  <si>
    <t>入库  数量</t>
    <phoneticPr fontId="3" type="noConversion"/>
  </si>
  <si>
    <t>单位</t>
    <phoneticPr fontId="3" type="noConversion"/>
  </si>
  <si>
    <t>2020.1.28</t>
    <phoneticPr fontId="3" type="noConversion"/>
  </si>
  <si>
    <t>宣城医药公司</t>
    <phoneticPr fontId="3" type="noConversion"/>
  </si>
  <si>
    <t>闵长义</t>
    <phoneticPr fontId="3" type="noConversion"/>
  </si>
  <si>
    <t>医用检查手套</t>
    <phoneticPr fontId="3" type="noConversion"/>
  </si>
  <si>
    <t>中号</t>
    <phoneticPr fontId="3" type="noConversion"/>
  </si>
  <si>
    <t>付</t>
    <phoneticPr fontId="3" type="noConversion"/>
  </si>
  <si>
    <t>小计</t>
    <phoneticPr fontId="3" type="noConversion"/>
  </si>
  <si>
    <t>2020.1.26</t>
    <phoneticPr fontId="3" type="noConversion"/>
  </si>
  <si>
    <t>区政府办</t>
    <phoneticPr fontId="3" type="noConversion"/>
  </si>
  <si>
    <t>一次性医用口罩</t>
    <phoneticPr fontId="3" type="noConversion"/>
  </si>
  <si>
    <t>3层</t>
    <phoneticPr fontId="3" type="noConversion"/>
  </si>
  <si>
    <t>只</t>
    <phoneticPr fontId="3" type="noConversion"/>
  </si>
  <si>
    <t>一次性口罩</t>
    <phoneticPr fontId="3" type="noConversion"/>
  </si>
  <si>
    <t>B型挂耳中号</t>
    <phoneticPr fontId="3" type="noConversion"/>
  </si>
  <si>
    <t>2020.1.29</t>
    <phoneticPr fontId="3" type="noConversion"/>
  </si>
  <si>
    <t>2020.1.31</t>
    <phoneticPr fontId="3" type="noConversion"/>
  </si>
  <si>
    <t>宣城市坤德医疗器械有限公司</t>
    <phoneticPr fontId="3" type="noConversion"/>
  </si>
  <si>
    <t>2020.2.3</t>
    <phoneticPr fontId="3" type="noConversion"/>
  </si>
  <si>
    <t>宏宇医疗器械有限公司</t>
    <phoneticPr fontId="3" type="noConversion"/>
  </si>
  <si>
    <t>84消毒液</t>
    <phoneticPr fontId="3" type="noConversion"/>
  </si>
  <si>
    <t>468ml</t>
    <phoneticPr fontId="3" type="noConversion"/>
  </si>
  <si>
    <t>瓶</t>
    <phoneticPr fontId="3" type="noConversion"/>
  </si>
  <si>
    <t>95%医用酒精</t>
    <phoneticPr fontId="3" type="noConversion"/>
  </si>
  <si>
    <t>500ml</t>
    <phoneticPr fontId="3" type="noConversion"/>
  </si>
  <si>
    <t>95%酒精</t>
    <phoneticPr fontId="3" type="noConversion"/>
  </si>
  <si>
    <t>2500ml</t>
    <phoneticPr fontId="3" type="noConversion"/>
  </si>
  <si>
    <t>桶</t>
    <phoneticPr fontId="3" type="noConversion"/>
  </si>
  <si>
    <t>宣城海纳思顿公司（寒亭）</t>
    <phoneticPr fontId="3" type="noConversion"/>
  </si>
  <si>
    <t>游泳眼镜</t>
    <phoneticPr fontId="3" type="noConversion"/>
  </si>
  <si>
    <t>副</t>
    <phoneticPr fontId="3" type="noConversion"/>
  </si>
  <si>
    <t>2020.1.30</t>
    <phoneticPr fontId="3" type="noConversion"/>
  </si>
  <si>
    <t>宣州区红十字会</t>
    <phoneticPr fontId="3" type="noConversion"/>
  </si>
  <si>
    <t>护目镜</t>
    <phoneticPr fontId="3" type="noConversion"/>
  </si>
  <si>
    <t>2020.2.2</t>
    <phoneticPr fontId="3" type="noConversion"/>
  </si>
  <si>
    <t>宣城亚邦化工有限公司</t>
    <phoneticPr fontId="3" type="noConversion"/>
  </si>
  <si>
    <t>孙埠镇视康眼镜店</t>
    <phoneticPr fontId="3" type="noConversion"/>
  </si>
  <si>
    <t>陶亚</t>
    <phoneticPr fontId="3" type="noConversion"/>
  </si>
  <si>
    <t>体温表</t>
    <phoneticPr fontId="3" type="noConversion"/>
  </si>
  <si>
    <t>三角型棒式口腔型</t>
    <phoneticPr fontId="3" type="noConversion"/>
  </si>
  <si>
    <t>支</t>
    <phoneticPr fontId="3" type="noConversion"/>
  </si>
  <si>
    <t>一次性棉签</t>
    <phoneticPr fontId="3" type="noConversion"/>
  </si>
  <si>
    <t>包</t>
    <phoneticPr fontId="3" type="noConversion"/>
  </si>
  <si>
    <t>酒精棉片</t>
    <phoneticPr fontId="3" type="noConversion"/>
  </si>
  <si>
    <t>盒</t>
    <phoneticPr fontId="3" type="noConversion"/>
  </si>
  <si>
    <t>台</t>
    <phoneticPr fontId="3" type="noConversion"/>
  </si>
  <si>
    <t>医用血氧检测仪</t>
    <phoneticPr fontId="3" type="noConversion"/>
  </si>
  <si>
    <t>欧姆龙额温计</t>
    <phoneticPr fontId="3" type="noConversion"/>
  </si>
  <si>
    <t>2020.2.1</t>
    <phoneticPr fontId="3" type="noConversion"/>
  </si>
  <si>
    <t>宣城市经开区</t>
    <phoneticPr fontId="3" type="noConversion"/>
  </si>
  <si>
    <t>隔离服</t>
    <phoneticPr fontId="3" type="noConversion"/>
  </si>
  <si>
    <t>套</t>
    <phoneticPr fontId="3" type="noConversion"/>
  </si>
  <si>
    <t>10%次氯酸钠消毒原液</t>
  </si>
  <si>
    <t>5Kg</t>
    <phoneticPr fontId="3" type="noConversion"/>
  </si>
  <si>
    <t>宣城市周博广告公司</t>
    <phoneticPr fontId="3" type="noConversion"/>
  </si>
  <si>
    <t>帐篷</t>
    <phoneticPr fontId="3" type="noConversion"/>
  </si>
  <si>
    <t>折叠式</t>
    <phoneticPr fontId="3" type="noConversion"/>
  </si>
  <si>
    <t>顶</t>
    <phoneticPr fontId="3" type="noConversion"/>
  </si>
  <si>
    <t>台子</t>
    <phoneticPr fontId="3" type="noConversion"/>
  </si>
  <si>
    <t>个</t>
    <phoneticPr fontId="3" type="noConversion"/>
  </si>
  <si>
    <t>塑料凳子</t>
    <phoneticPr fontId="3" type="noConversion"/>
  </si>
  <si>
    <t>捐赠日期</t>
    <phoneticPr fontId="3" type="noConversion"/>
  </si>
  <si>
    <t>使用情况</t>
    <phoneticPr fontId="3" type="noConversion"/>
  </si>
  <si>
    <t>库存</t>
    <phoneticPr fontId="3" type="noConversion"/>
  </si>
  <si>
    <t>1月29日区卫生监督局领用20副</t>
    <phoneticPr fontId="3" type="noConversion"/>
  </si>
  <si>
    <t>2月2日交通局8个站点领取8顶</t>
    <phoneticPr fontId="3" type="noConversion"/>
  </si>
  <si>
    <t>2月2日交通局8个站点领取8个</t>
    <phoneticPr fontId="3" type="noConversion"/>
  </si>
  <si>
    <t>2月2日交通局8个站点领取16个</t>
    <phoneticPr fontId="3" type="noConversion"/>
  </si>
  <si>
    <t>2020.2.4</t>
    <phoneticPr fontId="3" type="noConversion"/>
  </si>
  <si>
    <t>宣城市悦博商会</t>
    <phoneticPr fontId="3" type="noConversion"/>
  </si>
  <si>
    <t>张洪娟</t>
    <phoneticPr fontId="3" type="noConversion"/>
  </si>
  <si>
    <t>458ml/盒*12</t>
    <phoneticPr fontId="3" type="noConversion"/>
  </si>
  <si>
    <t>件</t>
    <phoneticPr fontId="3" type="noConversion"/>
  </si>
  <si>
    <t>2月1日发放给基层医疗机构4300副，其中含捐赠400副</t>
    <phoneticPr fontId="3" type="noConversion"/>
  </si>
  <si>
    <t>1、2月3日孙埠镇政府高速卡口领取4台；2、2月4日区机关事务管理中心领取3台、区环卫处领取3台，合计6台。累计发放10台</t>
    <phoneticPr fontId="3" type="noConversion"/>
  </si>
  <si>
    <t>上海西贝洗涤科技有限公司</t>
    <phoneticPr fontId="3" type="noConversion"/>
  </si>
  <si>
    <t>含氯消毒液</t>
    <phoneticPr fontId="3" type="noConversion"/>
  </si>
  <si>
    <t>桶</t>
    <phoneticPr fontId="3" type="noConversion"/>
  </si>
  <si>
    <t>1、2月1日发放给基层医疗机构300支；2、2月5日孙埠镇政府领取100支。累计发放400支。</t>
    <phoneticPr fontId="3" type="noConversion"/>
  </si>
  <si>
    <t>20L</t>
    <phoneticPr fontId="3" type="noConversion"/>
  </si>
  <si>
    <t>黄渡乡乌边村第二村卫生室</t>
    <phoneticPr fontId="3" type="noConversion"/>
  </si>
  <si>
    <t>陈义华</t>
    <phoneticPr fontId="3" type="noConversion"/>
  </si>
  <si>
    <t>FFP2口罩</t>
    <phoneticPr fontId="3" type="noConversion"/>
  </si>
  <si>
    <t>2020.2.5</t>
    <phoneticPr fontId="3" type="noConversion"/>
  </si>
  <si>
    <t>一次性乳胶手套</t>
    <phoneticPr fontId="3" type="noConversion"/>
  </si>
  <si>
    <t>副</t>
    <phoneticPr fontId="3" type="noConversion"/>
  </si>
  <si>
    <t>宣州区红十字会</t>
    <phoneticPr fontId="3" type="noConversion"/>
  </si>
  <si>
    <t>酥皮注心卷饼干</t>
    <phoneticPr fontId="3" type="noConversion"/>
  </si>
  <si>
    <t>宣城市艾侬生态农业发展有限公司</t>
    <phoneticPr fontId="3" type="noConversion"/>
  </si>
  <si>
    <t>朱爱农</t>
    <phoneticPr fontId="3" type="noConversion"/>
  </si>
  <si>
    <t>土鸡蛋</t>
    <phoneticPr fontId="3" type="noConversion"/>
  </si>
  <si>
    <t>2020.2.6</t>
    <phoneticPr fontId="3" type="noConversion"/>
  </si>
  <si>
    <t>箱</t>
    <phoneticPr fontId="3" type="noConversion"/>
  </si>
  <si>
    <t>33斤/箱</t>
    <phoneticPr fontId="3" type="noConversion"/>
  </si>
  <si>
    <t>2月6日发给孙埠镇敬老院20箱</t>
    <phoneticPr fontId="3" type="noConversion"/>
  </si>
  <si>
    <t>2月6日发给交通局8个站点80件、火车站监测点10件、孙埠调整卡口10件，合计100件。</t>
    <phoneticPr fontId="3" type="noConversion"/>
  </si>
  <si>
    <t>2月6日发给交通局8个站点8箱、火车站监测点1箱、孙埠调整卡口1箱、孙埠镇政府7箱，合计17箱。</t>
    <phoneticPr fontId="3" type="noConversion"/>
  </si>
  <si>
    <t>2月1日火车站监测点领取40包</t>
    <phoneticPr fontId="3" type="noConversion"/>
  </si>
  <si>
    <t>鱼跃水银血压计（含听诊器）</t>
    <phoneticPr fontId="3" type="noConversion"/>
  </si>
  <si>
    <t xml:space="preserve">2020.2.4  </t>
    <phoneticPr fontId="3" type="noConversion"/>
  </si>
  <si>
    <t>审核人：</t>
    <phoneticPr fontId="3" type="noConversion"/>
  </si>
  <si>
    <t>审批人：</t>
    <phoneticPr fontId="3" type="noConversion"/>
  </si>
  <si>
    <t>酸奶（蒙牛、君乐宝）</t>
    <phoneticPr fontId="3" type="noConversion"/>
  </si>
  <si>
    <t>2020.2.7</t>
    <phoneticPr fontId="3" type="noConversion"/>
  </si>
  <si>
    <t>安徽百瑞医疗器械有限公司</t>
    <phoneticPr fontId="3" type="noConversion"/>
  </si>
  <si>
    <t>陈光宏</t>
    <phoneticPr fontId="3" type="noConversion"/>
  </si>
  <si>
    <t>酒精</t>
    <phoneticPr fontId="3" type="noConversion"/>
  </si>
  <si>
    <t>20L</t>
    <phoneticPr fontId="3" type="noConversion"/>
  </si>
  <si>
    <t>桶</t>
    <phoneticPr fontId="3" type="noConversion"/>
  </si>
  <si>
    <t>2月7日发给各基层医疗机构30桶</t>
    <phoneticPr fontId="3" type="noConversion"/>
  </si>
  <si>
    <t>背负式喷雾器</t>
    <phoneticPr fontId="3" type="noConversion"/>
  </si>
  <si>
    <t>2020.2.8</t>
    <phoneticPr fontId="3" type="noConversion"/>
  </si>
  <si>
    <t>安徽扶生医药有限公司</t>
    <phoneticPr fontId="3" type="noConversion"/>
  </si>
  <si>
    <t>一次性口罩</t>
    <phoneticPr fontId="3" type="noConversion"/>
  </si>
  <si>
    <t>只</t>
    <phoneticPr fontId="3" type="noConversion"/>
  </si>
  <si>
    <t>2月8日发给中医院1000只</t>
    <phoneticPr fontId="3" type="noConversion"/>
  </si>
  <si>
    <t>电子体温计</t>
    <phoneticPr fontId="3" type="noConversion"/>
  </si>
  <si>
    <t>支</t>
    <phoneticPr fontId="3" type="noConversion"/>
  </si>
  <si>
    <t>玻璃体温计</t>
    <phoneticPr fontId="3" type="noConversion"/>
  </si>
  <si>
    <t>吴良材眼镜店、东方家具城</t>
    <phoneticPr fontId="3" type="noConversion"/>
  </si>
  <si>
    <t>护目镜</t>
    <phoneticPr fontId="3" type="noConversion"/>
  </si>
  <si>
    <t>副</t>
    <phoneticPr fontId="3" type="noConversion"/>
  </si>
  <si>
    <t>1月30日、2月3日合计发放给基层医疗机构10810只，其中含捐赠5700只</t>
    <phoneticPr fontId="3" type="noConversion"/>
  </si>
  <si>
    <t>2020.2.10</t>
    <phoneticPr fontId="3" type="noConversion"/>
  </si>
  <si>
    <t>安徽华卫集团食品有限公司</t>
    <phoneticPr fontId="3" type="noConversion"/>
  </si>
  <si>
    <t>自加热鸡汤</t>
    <phoneticPr fontId="3" type="noConversion"/>
  </si>
  <si>
    <t>箱</t>
    <phoneticPr fontId="3" type="noConversion"/>
  </si>
  <si>
    <t>区财政局</t>
    <phoneticPr fontId="3" type="noConversion"/>
  </si>
  <si>
    <t>N95口罩</t>
    <phoneticPr fontId="3" type="noConversion"/>
  </si>
  <si>
    <t>只</t>
    <phoneticPr fontId="3" type="noConversion"/>
  </si>
  <si>
    <t>2月10日发给寒亭集中隔离点医务人员用60副其中含39副捐赠的。</t>
    <phoneticPr fontId="3" type="noConversion"/>
  </si>
  <si>
    <t>1、1月29日张政主任安排龚超领取5瓶、火车站监测点领取1瓶、、区委第三组会议用6瓶，合计12瓶；2、1月30日区人大、区政协用4瓶；3、1月31日火车领用1瓶；4、2月1日火车站监测领用2瓶；5、2月3日宣传组领取3瓶、火车站监测领用4瓶，合计7瓶；6、2月4日区疾控中心领用2瓶；7、2月8日累区政府办领取2瓶；计发放30瓶</t>
    <phoneticPr fontId="3" type="noConversion"/>
  </si>
  <si>
    <t>裴总</t>
    <phoneticPr fontId="3" type="noConversion"/>
  </si>
  <si>
    <t>2020.2.11</t>
    <phoneticPr fontId="3" type="noConversion"/>
  </si>
  <si>
    <t>吴良材眼镜店联合东方家具城</t>
    <phoneticPr fontId="3" type="noConversion"/>
  </si>
  <si>
    <t>护目镜</t>
    <phoneticPr fontId="3" type="noConversion"/>
  </si>
  <si>
    <t>副</t>
    <phoneticPr fontId="3" type="noConversion"/>
  </si>
  <si>
    <t>小计</t>
    <phoneticPr fontId="3" type="noConversion"/>
  </si>
  <si>
    <t>2020.2.12</t>
    <phoneticPr fontId="3" type="noConversion"/>
  </si>
  <si>
    <t>安徽天禾医疗器械有限公司</t>
    <phoneticPr fontId="3" type="noConversion"/>
  </si>
  <si>
    <t>医用一次性防护服</t>
    <phoneticPr fontId="3" type="noConversion"/>
  </si>
  <si>
    <t>2月2日火车站监测点领取1桶、交通局8个站点领取8桶、合计9桶；2月7日孙埠卫生院领取2桶，3、2月8日生态环境分局领取2桶；4、2月10日区民政局领取1桶；累计发放14桶。</t>
    <phoneticPr fontId="3" type="noConversion"/>
  </si>
  <si>
    <t>1、2月2日火车站监测点领取1台、交通局8个站点领取8台，合计9台；2、2月5日孙埠镇政府领取2台；3、2月7日孙埠卫生院领取1台；4、2月9日寒亭隔离点领取1台；5、2月11日寒亭出离点领取1台；累计发放14台。</t>
    <phoneticPr fontId="3" type="noConversion"/>
  </si>
  <si>
    <t>2月12月发给交通局8个站点80箱、火车站监测点15箱、孙埠镇高速卡口10箱、孙埠卫生院15箱、寒亭隔离点40箱，合计发放160箱</t>
    <phoneticPr fontId="3" type="noConversion"/>
  </si>
  <si>
    <t>1、2月1日火车站监测点领取6套、向阳社区卫生服务中心领取2套、各基层医疗机构领取220套、冯圣将同翔医院坐诊领取4套。合计232套；2、2月2日火车站监测点领取8套、交通局8个站点领取64套合计72套；3、2月3日火车站监测点领取4套；4、2月4日火车站监测点领用6套、区交通局领用32套，合计38套5、2月5日疾控中心领取380套其中含捐赠108套；6、2月7日孙埠卫生院领取50套其中含捐赠46套，累计发放500套</t>
    <phoneticPr fontId="3" type="noConversion"/>
  </si>
  <si>
    <t>1、1月29日区机关事务管理中心领取4瓶、火车站监测点领取4瓶、区委第三组会议用6瓶、锦城社区领取10瓶合计24瓶；2、1月30日区人大、区政协领取4瓶，合计10瓶；3、2月1日数据资源局领取4瓶；4、宣传组领取2瓶；5、2月7日区卫健委大楼消毒领取6瓶；6、2月10月寒亭集中隔离点领取2瓶；7、2月12日寒亭集中隔离点领用10瓶，8、2月15日看望援鄂医护人员家庭10瓶；累计发放68瓶。</t>
    <phoneticPr fontId="3" type="noConversion"/>
  </si>
  <si>
    <t>1、1月30日区机关事务局领用10桶；2、2月16日发放给各基层医疗机构28桶；累计38桶。</t>
    <phoneticPr fontId="3" type="noConversion"/>
  </si>
  <si>
    <t>1、1月30日区卫健委门卫领2副用于大楼消毒；2、1月31日区交通局领取21副、区疾控中心领取10副、合计31副；3、2月1日火车站监测点领取15副、冯圣将同翔医院坐诊领用2副，合计17副；3、2月3日区妇计中心领用5副；4、火车站监测点10副、区交通局16副，合计26副；5、2月5日区疾控中心领取80副，6、2月6日孙埠站点（五星卫生院执守）领取4副，7、2月7日孙埠卫生院领取50副（其中含捐赠48副）。8、2月8日发给孙埠镇80副；9、2月9日寒亭大豪酒店领取30副；10、2月11日孙埠卫生院领取50副；11、2月12日寒亭隔离点领取20副、孙填卡口（五星卫生院值守）领取6副，合计26副；12、2月16日周王镇领取10副，累计发放409副。</t>
    <phoneticPr fontId="3" type="noConversion"/>
  </si>
  <si>
    <r>
      <t>1、2月8日区生态环境分局领取10副、孙埠站点领取18副、孙埠镇领取1000副，合计1028副；2、2月9日区交通局领取108副、寒亭大豪酒店集中隔离点领取200副，合计308副；3、2月10月转运密切接触者领取70副、区卫生监督局领取30副，合计100副；4、2月11日寒亭隔离点领取200副、孙埠卫生院领取546副、</t>
    </r>
    <r>
      <rPr>
        <sz val="11"/>
        <color theme="1"/>
        <rFont val="宋体"/>
        <family val="3"/>
        <charset val="134"/>
        <scheme val="minor"/>
      </rPr>
      <t>区委</t>
    </r>
    <r>
      <rPr>
        <sz val="11"/>
        <color theme="1"/>
        <rFont val="宋体"/>
        <family val="2"/>
        <charset val="134"/>
        <scheme val="minor"/>
      </rPr>
      <t>办2副，合计748副；5、2月14日寒亭集中医学观察点领取200副，周王集中医学观察点300副，合计500副；6、2月16日周王镇政府领取500副；累计发放3184副。</t>
    </r>
    <phoneticPr fontId="3" type="noConversion"/>
  </si>
  <si>
    <t>1、2月9日寒亭大豪酒店隔离点领取40支；2、周王镇政府领取143支，其中含捐赠的60支，累计发放100支</t>
    <phoneticPr fontId="3" type="noConversion"/>
  </si>
  <si>
    <t>区新型冠状病毒防控综合保障组接受捐赠物资使用情况公示（统计截止时间：2月17日08：00）</t>
    <phoneticPr fontId="3" type="noConversion"/>
  </si>
  <si>
    <t>1、2月5日孙埠镇政府领取2桶；2、2月6日孙埠镇政府领取2桶；3、2月8日孙埠镇领取2桶；4、2月9日寒亭大豪酒店隔离点领取1桶；5、2月14日寒亭集中医学观察点领取1桶；累计发放8桶。</t>
    <phoneticPr fontId="3" type="noConversion"/>
  </si>
  <si>
    <t>2020.2.16</t>
    <phoneticPr fontId="3" type="noConversion"/>
  </si>
  <si>
    <t>安徽思洁卫生科技公司</t>
    <phoneticPr fontId="3" type="noConversion"/>
  </si>
  <si>
    <t>一次性口罩</t>
    <phoneticPr fontId="3" type="noConversion"/>
  </si>
  <si>
    <t>只</t>
    <phoneticPr fontId="3" type="noConversion"/>
  </si>
  <si>
    <t xml:space="preserve"> </t>
    <phoneticPr fontId="3" type="noConversion"/>
  </si>
  <si>
    <t>制表人：</t>
    <phoneticPr fontId="3" type="noConversion"/>
  </si>
  <si>
    <t>2020.2.13</t>
  </si>
  <si>
    <t>宣城市爱康医院</t>
  </si>
  <si>
    <t>防护服</t>
  </si>
  <si>
    <t>2020.2.14</t>
  </si>
  <si>
    <t>宣州区红十字会</t>
  </si>
  <si>
    <t>帐篷</t>
  </si>
  <si>
    <t>乐普红外线额温枪</t>
  </si>
  <si>
    <t>套</t>
  </si>
  <si>
    <t>顶</t>
  </si>
  <si>
    <t>支</t>
  </si>
  <si>
    <t>1、2月13日机关事务管理服务中心领取12台其中含2台捐赠的；2、2月14日寒亭集中医学隔离点领取1台，周王镇领取4台，合计5台；3、2月15日周王集中医学观察点领取4台。累计发放11台。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</si>
</sst>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46" workbookViewId="0">
      <selection activeCell="F60" sqref="F60"/>
    </sheetView>
  </sheetViews>
  <sheetFormatPr defaultRowHeight="13.5"/>
  <cols>
    <col min="1" max="1" width="11.375" style="1" customWidth="1"/>
    <col min="2" max="2" width="29" style="1" customWidth="1"/>
    <col min="3" max="3" width="7" style="1" customWidth="1"/>
    <col min="4" max="4" width="18.875" style="1" customWidth="1"/>
    <col min="5" max="5" width="12" style="1" customWidth="1"/>
    <col min="6" max="6" width="6.75" style="1" customWidth="1"/>
    <col min="7" max="7" width="4.25" style="1" customWidth="1"/>
    <col min="8" max="8" width="64.25" style="3" customWidth="1"/>
    <col min="9" max="9" width="7.375" style="1" customWidth="1"/>
    <col min="10" max="16384" width="9" style="1"/>
  </cols>
  <sheetData>
    <row r="1" spans="1:9" ht="66.75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</row>
    <row r="2" spans="1:9" s="3" customFormat="1" ht="32.25" customHeight="1">
      <c r="A2" s="2" t="s">
        <v>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67</v>
      </c>
      <c r="I2" s="2" t="s">
        <v>68</v>
      </c>
    </row>
    <row r="3" spans="1:9" ht="21" customHeight="1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6">
        <v>400</v>
      </c>
      <c r="G3" s="4" t="s">
        <v>11</v>
      </c>
      <c r="H3" s="2" t="s">
        <v>78</v>
      </c>
      <c r="I3" s="4">
        <v>0</v>
      </c>
    </row>
    <row r="4" spans="1:9" ht="21" customHeight="1">
      <c r="A4" s="4" t="s">
        <v>13</v>
      </c>
      <c r="B4" s="4" t="s">
        <v>14</v>
      </c>
      <c r="C4" s="4"/>
      <c r="D4" s="4" t="s">
        <v>15</v>
      </c>
      <c r="E4" s="4" t="s">
        <v>16</v>
      </c>
      <c r="F4" s="4">
        <v>200</v>
      </c>
      <c r="G4" s="4" t="s">
        <v>17</v>
      </c>
      <c r="H4" s="46" t="s">
        <v>127</v>
      </c>
      <c r="I4" s="40">
        <v>200000</v>
      </c>
    </row>
    <row r="5" spans="1:9" ht="21" customHeight="1">
      <c r="A5" s="4" t="s">
        <v>6</v>
      </c>
      <c r="B5" s="4" t="s">
        <v>7</v>
      </c>
      <c r="C5" s="4" t="s">
        <v>8</v>
      </c>
      <c r="D5" s="4" t="s">
        <v>18</v>
      </c>
      <c r="E5" s="4" t="s">
        <v>19</v>
      </c>
      <c r="F5" s="4">
        <v>500</v>
      </c>
      <c r="G5" s="4" t="s">
        <v>17</v>
      </c>
      <c r="H5" s="47"/>
      <c r="I5" s="44"/>
    </row>
    <row r="6" spans="1:9" ht="21" customHeight="1">
      <c r="A6" s="4" t="s">
        <v>20</v>
      </c>
      <c r="B6" s="4" t="s">
        <v>7</v>
      </c>
      <c r="C6" s="4" t="s">
        <v>8</v>
      </c>
      <c r="D6" s="4" t="s">
        <v>18</v>
      </c>
      <c r="E6" s="4" t="s">
        <v>16</v>
      </c>
      <c r="F6" s="4">
        <v>3000</v>
      </c>
      <c r="G6" s="4" t="s">
        <v>17</v>
      </c>
      <c r="H6" s="47"/>
      <c r="I6" s="44"/>
    </row>
    <row r="7" spans="1:9" ht="21" customHeight="1">
      <c r="A7" s="4" t="s">
        <v>21</v>
      </c>
      <c r="B7" s="16" t="s">
        <v>22</v>
      </c>
      <c r="C7" s="4"/>
      <c r="D7" s="4" t="s">
        <v>15</v>
      </c>
      <c r="E7" s="4" t="s">
        <v>16</v>
      </c>
      <c r="F7" s="4">
        <v>1000</v>
      </c>
      <c r="G7" s="4" t="s">
        <v>17</v>
      </c>
      <c r="H7" s="47"/>
      <c r="I7" s="44"/>
    </row>
    <row r="8" spans="1:9" ht="21" customHeight="1">
      <c r="A8" s="4" t="s">
        <v>23</v>
      </c>
      <c r="B8" s="1" t="s">
        <v>24</v>
      </c>
      <c r="C8" s="4"/>
      <c r="D8" s="4" t="s">
        <v>18</v>
      </c>
      <c r="E8" s="4"/>
      <c r="F8" s="4">
        <v>1000</v>
      </c>
      <c r="G8" s="4" t="s">
        <v>17</v>
      </c>
      <c r="H8" s="47"/>
      <c r="I8" s="44"/>
    </row>
    <row r="9" spans="1:9" s="9" customFormat="1" ht="21" customHeight="1">
      <c r="A9" s="7"/>
      <c r="B9" s="8"/>
      <c r="C9" s="8"/>
      <c r="D9" s="8" t="s">
        <v>12</v>
      </c>
      <c r="E9" s="7"/>
      <c r="F9" s="7">
        <f>SUM(F4:F8)</f>
        <v>5700</v>
      </c>
      <c r="G9" s="7"/>
      <c r="H9" s="48"/>
      <c r="I9" s="41"/>
    </row>
    <row r="10" spans="1:9" ht="21" customHeight="1">
      <c r="A10" s="4" t="s">
        <v>6</v>
      </c>
      <c r="B10" s="4" t="s">
        <v>7</v>
      </c>
      <c r="C10" s="4" t="s">
        <v>8</v>
      </c>
      <c r="D10" s="4" t="s">
        <v>25</v>
      </c>
      <c r="E10" s="4" t="s">
        <v>26</v>
      </c>
      <c r="F10" s="4">
        <v>150</v>
      </c>
      <c r="G10" s="4" t="s">
        <v>27</v>
      </c>
      <c r="H10" s="46" t="s">
        <v>150</v>
      </c>
      <c r="I10" s="40">
        <v>112</v>
      </c>
    </row>
    <row r="11" spans="1:9" s="9" customFormat="1" ht="21.75" customHeight="1">
      <c r="A11" s="4" t="s">
        <v>23</v>
      </c>
      <c r="B11" s="1" t="s">
        <v>24</v>
      </c>
      <c r="C11" s="4"/>
      <c r="D11" s="4" t="s">
        <v>25</v>
      </c>
      <c r="E11" s="4"/>
      <c r="F11" s="4">
        <v>30</v>
      </c>
      <c r="G11" s="4" t="s">
        <v>27</v>
      </c>
      <c r="H11" s="47"/>
      <c r="I11" s="44"/>
    </row>
    <row r="12" spans="1:9" ht="42.75" customHeight="1">
      <c r="A12" s="7"/>
      <c r="B12" s="8"/>
      <c r="C12" s="8"/>
      <c r="D12" s="8" t="s">
        <v>12</v>
      </c>
      <c r="E12" s="7"/>
      <c r="F12" s="7">
        <f>SUM(F10:F11)</f>
        <v>180</v>
      </c>
      <c r="G12" s="7"/>
      <c r="H12" s="48"/>
      <c r="I12" s="41"/>
    </row>
    <row r="13" spans="1:9" s="9" customFormat="1" ht="53.25" customHeight="1">
      <c r="A13" s="4" t="s">
        <v>6</v>
      </c>
      <c r="B13" s="4" t="s">
        <v>7</v>
      </c>
      <c r="C13" s="4" t="s">
        <v>8</v>
      </c>
      <c r="D13" s="4" t="s">
        <v>28</v>
      </c>
      <c r="E13" s="4" t="s">
        <v>29</v>
      </c>
      <c r="F13" s="4">
        <v>150</v>
      </c>
      <c r="G13" s="4" t="s">
        <v>27</v>
      </c>
      <c r="H13" s="46" t="s">
        <v>136</v>
      </c>
      <c r="I13" s="40">
        <v>120</v>
      </c>
    </row>
    <row r="14" spans="1:9" s="10" customFormat="1" ht="21" customHeight="1">
      <c r="A14" s="7"/>
      <c r="B14" s="8"/>
      <c r="C14" s="8"/>
      <c r="D14" s="8" t="s">
        <v>12</v>
      </c>
      <c r="E14" s="7"/>
      <c r="F14" s="7">
        <f>SUM(F13)</f>
        <v>150</v>
      </c>
      <c r="G14" s="7"/>
      <c r="H14" s="48"/>
      <c r="I14" s="41"/>
    </row>
    <row r="15" spans="1:9" s="10" customFormat="1" ht="36.75" customHeight="1">
      <c r="A15" s="11" t="s">
        <v>20</v>
      </c>
      <c r="B15" s="6" t="s">
        <v>7</v>
      </c>
      <c r="C15" s="11" t="s">
        <v>8</v>
      </c>
      <c r="D15" s="11" t="s">
        <v>30</v>
      </c>
      <c r="E15" s="4" t="s">
        <v>31</v>
      </c>
      <c r="F15" s="11">
        <v>50</v>
      </c>
      <c r="G15" s="11" t="s">
        <v>32</v>
      </c>
      <c r="H15" s="19" t="s">
        <v>151</v>
      </c>
      <c r="I15" s="11">
        <v>12</v>
      </c>
    </row>
    <row r="16" spans="1:9" ht="21" customHeight="1">
      <c r="A16" s="11"/>
      <c r="B16" s="6"/>
      <c r="C16" s="11"/>
      <c r="D16" s="8" t="s">
        <v>12</v>
      </c>
      <c r="E16" s="7"/>
      <c r="F16" s="7">
        <f>SUM(F15)</f>
        <v>50</v>
      </c>
      <c r="G16" s="11"/>
      <c r="H16" s="19"/>
      <c r="I16" s="11"/>
    </row>
    <row r="17" spans="1:9" ht="21" customHeight="1">
      <c r="A17" s="4" t="s">
        <v>6</v>
      </c>
      <c r="B17" s="4" t="s">
        <v>33</v>
      </c>
      <c r="C17" s="4"/>
      <c r="D17" s="4" t="s">
        <v>34</v>
      </c>
      <c r="E17" s="4"/>
      <c r="F17" s="4">
        <v>60</v>
      </c>
      <c r="G17" s="4" t="s">
        <v>35</v>
      </c>
      <c r="H17" s="2" t="s">
        <v>69</v>
      </c>
      <c r="I17" s="4">
        <v>40</v>
      </c>
    </row>
    <row r="18" spans="1:9" ht="21" customHeight="1">
      <c r="A18" s="37" t="s">
        <v>36</v>
      </c>
      <c r="B18" s="37" t="s">
        <v>37</v>
      </c>
      <c r="C18" s="37"/>
      <c r="D18" s="37" t="s">
        <v>38</v>
      </c>
      <c r="E18" s="37"/>
      <c r="F18" s="37">
        <v>150</v>
      </c>
      <c r="G18" s="37" t="s">
        <v>35</v>
      </c>
      <c r="H18" s="46" t="s">
        <v>152</v>
      </c>
      <c r="I18" s="40">
        <v>102</v>
      </c>
    </row>
    <row r="19" spans="1:9" ht="21" customHeight="1">
      <c r="A19" s="37" t="s">
        <v>39</v>
      </c>
      <c r="B19" s="37" t="s">
        <v>40</v>
      </c>
      <c r="C19" s="37"/>
      <c r="D19" s="37" t="s">
        <v>38</v>
      </c>
      <c r="E19" s="37"/>
      <c r="F19" s="37">
        <v>25</v>
      </c>
      <c r="G19" s="37" t="s">
        <v>35</v>
      </c>
      <c r="H19" s="49"/>
      <c r="I19" s="44"/>
    </row>
    <row r="20" spans="1:9" ht="21" customHeight="1">
      <c r="A20" s="37" t="s">
        <v>23</v>
      </c>
      <c r="B20" s="37" t="s">
        <v>41</v>
      </c>
      <c r="C20" s="37" t="s">
        <v>42</v>
      </c>
      <c r="D20" s="37" t="s">
        <v>38</v>
      </c>
      <c r="E20" s="37"/>
      <c r="F20" s="37">
        <v>38</v>
      </c>
      <c r="G20" s="37" t="s">
        <v>35</v>
      </c>
      <c r="H20" s="49"/>
      <c r="I20" s="44"/>
    </row>
    <row r="21" spans="1:9" ht="20.25" customHeight="1">
      <c r="A21" s="24" t="s">
        <v>116</v>
      </c>
      <c r="B21" s="26" t="s">
        <v>124</v>
      </c>
      <c r="C21" s="24"/>
      <c r="D21" s="24" t="s">
        <v>125</v>
      </c>
      <c r="E21" s="24"/>
      <c r="F21" s="24">
        <v>198</v>
      </c>
      <c r="G21" s="24" t="s">
        <v>126</v>
      </c>
      <c r="H21" s="49"/>
      <c r="I21" s="44"/>
    </row>
    <row r="22" spans="1:9" ht="20.25" customHeight="1">
      <c r="A22" s="29" t="s">
        <v>138</v>
      </c>
      <c r="B22" s="29" t="s">
        <v>139</v>
      </c>
      <c r="C22" s="29"/>
      <c r="D22" s="29" t="s">
        <v>140</v>
      </c>
      <c r="E22" s="29"/>
      <c r="F22" s="30">
        <v>100</v>
      </c>
      <c r="G22" s="30" t="s">
        <v>141</v>
      </c>
      <c r="H22" s="49"/>
      <c r="I22" s="44"/>
    </row>
    <row r="23" spans="1:9" s="9" customFormat="1" ht="27" customHeight="1">
      <c r="A23" s="8"/>
      <c r="B23" s="8"/>
      <c r="C23" s="8"/>
      <c r="D23" s="8"/>
      <c r="E23" s="33" t="s">
        <v>142</v>
      </c>
      <c r="F23" s="33">
        <f>SUM(F18:F22)</f>
        <v>511</v>
      </c>
      <c r="G23" s="34"/>
      <c r="H23" s="50"/>
      <c r="I23" s="41"/>
    </row>
    <row r="24" spans="1:9" ht="36" customHeight="1">
      <c r="A24" s="4" t="s">
        <v>6</v>
      </c>
      <c r="B24" s="4" t="s">
        <v>7</v>
      </c>
      <c r="C24" s="4" t="s">
        <v>8</v>
      </c>
      <c r="D24" s="4" t="s">
        <v>43</v>
      </c>
      <c r="E24" s="2" t="s">
        <v>44</v>
      </c>
      <c r="F24" s="4">
        <v>400</v>
      </c>
      <c r="G24" s="4" t="s">
        <v>45</v>
      </c>
      <c r="H24" s="21" t="s">
        <v>83</v>
      </c>
      <c r="I24" s="17">
        <v>0</v>
      </c>
    </row>
    <row r="25" spans="1:9" ht="21" customHeight="1">
      <c r="A25" s="4" t="s">
        <v>21</v>
      </c>
      <c r="B25" s="2" t="s">
        <v>22</v>
      </c>
      <c r="C25" s="2"/>
      <c r="D25" s="4" t="s">
        <v>46</v>
      </c>
      <c r="E25" s="4"/>
      <c r="F25" s="4">
        <v>500</v>
      </c>
      <c r="G25" s="4" t="s">
        <v>47</v>
      </c>
      <c r="H25" s="2" t="s">
        <v>102</v>
      </c>
      <c r="I25" s="4">
        <v>460</v>
      </c>
    </row>
    <row r="26" spans="1:9" ht="24" customHeight="1">
      <c r="A26" s="4" t="s">
        <v>21</v>
      </c>
      <c r="B26" s="2" t="s">
        <v>22</v>
      </c>
      <c r="C26" s="2"/>
      <c r="D26" s="4" t="s">
        <v>48</v>
      </c>
      <c r="E26" s="4"/>
      <c r="F26" s="4">
        <v>300</v>
      </c>
      <c r="G26" s="4" t="s">
        <v>49</v>
      </c>
      <c r="H26" s="2"/>
      <c r="I26" s="4">
        <v>300</v>
      </c>
    </row>
    <row r="27" spans="1:9" ht="28.5" customHeight="1">
      <c r="A27" s="4" t="s">
        <v>21</v>
      </c>
      <c r="B27" s="2" t="s">
        <v>22</v>
      </c>
      <c r="C27" s="2"/>
      <c r="D27" s="2" t="s">
        <v>103</v>
      </c>
      <c r="E27" s="4"/>
      <c r="F27" s="4">
        <v>10</v>
      </c>
      <c r="G27" s="4" t="s">
        <v>50</v>
      </c>
      <c r="H27" s="2"/>
      <c r="I27" s="4">
        <v>10</v>
      </c>
    </row>
    <row r="28" spans="1:9" ht="24" customHeight="1">
      <c r="A28" s="4" t="s">
        <v>21</v>
      </c>
      <c r="B28" s="2" t="s">
        <v>22</v>
      </c>
      <c r="C28" s="2"/>
      <c r="D28" s="4" t="s">
        <v>51</v>
      </c>
      <c r="E28" s="4"/>
      <c r="F28" s="4">
        <v>10</v>
      </c>
      <c r="G28" s="4" t="s">
        <v>50</v>
      </c>
      <c r="H28" s="2"/>
      <c r="I28" s="4">
        <v>10</v>
      </c>
    </row>
    <row r="29" spans="1:9" ht="29.25" customHeight="1">
      <c r="A29" s="4" t="s">
        <v>21</v>
      </c>
      <c r="B29" s="2" t="s">
        <v>22</v>
      </c>
      <c r="C29" s="2"/>
      <c r="D29" s="4" t="s">
        <v>52</v>
      </c>
      <c r="E29" s="4"/>
      <c r="F29" s="4">
        <v>10</v>
      </c>
      <c r="G29" s="4" t="s">
        <v>50</v>
      </c>
      <c r="H29" s="2" t="s">
        <v>79</v>
      </c>
      <c r="I29" s="4">
        <v>0</v>
      </c>
    </row>
    <row r="30" spans="1:9" ht="88.5" customHeight="1">
      <c r="A30" s="4" t="s">
        <v>53</v>
      </c>
      <c r="B30" s="4" t="s">
        <v>54</v>
      </c>
      <c r="C30" s="4"/>
      <c r="D30" s="4" t="s">
        <v>55</v>
      </c>
      <c r="E30" s="4"/>
      <c r="F30" s="4">
        <v>500</v>
      </c>
      <c r="G30" s="4" t="s">
        <v>56</v>
      </c>
      <c r="H30" s="38" t="s">
        <v>149</v>
      </c>
      <c r="I30" s="4">
        <v>0</v>
      </c>
    </row>
    <row r="31" spans="1:9" ht="51" customHeight="1">
      <c r="A31" s="42" t="s">
        <v>39</v>
      </c>
      <c r="B31" s="42" t="s">
        <v>40</v>
      </c>
      <c r="C31" s="40"/>
      <c r="D31" s="18" t="s">
        <v>115</v>
      </c>
      <c r="E31" s="4"/>
      <c r="F31" s="4">
        <v>20</v>
      </c>
      <c r="G31" s="4" t="s">
        <v>50</v>
      </c>
      <c r="H31" s="31" t="s">
        <v>147</v>
      </c>
      <c r="I31" s="4">
        <v>6</v>
      </c>
    </row>
    <row r="32" spans="1:9" ht="52.5" customHeight="1">
      <c r="A32" s="42"/>
      <c r="B32" s="42"/>
      <c r="C32" s="44"/>
      <c r="D32" s="20" t="s">
        <v>57</v>
      </c>
      <c r="E32" s="4" t="s">
        <v>58</v>
      </c>
      <c r="F32" s="4">
        <v>48</v>
      </c>
      <c r="G32" s="4" t="s">
        <v>32</v>
      </c>
      <c r="H32" s="28" t="s">
        <v>146</v>
      </c>
      <c r="I32" s="4">
        <v>34</v>
      </c>
    </row>
    <row r="33" spans="1:9" ht="24.75" customHeight="1">
      <c r="A33" s="42" t="s">
        <v>39</v>
      </c>
      <c r="B33" s="42" t="s">
        <v>59</v>
      </c>
      <c r="C33" s="42"/>
      <c r="D33" s="12" t="s">
        <v>60</v>
      </c>
      <c r="E33" s="12" t="s">
        <v>61</v>
      </c>
      <c r="F33" s="12">
        <v>8</v>
      </c>
      <c r="G33" s="12" t="s">
        <v>62</v>
      </c>
      <c r="H33" s="2" t="s">
        <v>70</v>
      </c>
      <c r="I33" s="12">
        <v>0</v>
      </c>
    </row>
    <row r="34" spans="1:9" ht="24.75" customHeight="1">
      <c r="A34" s="42"/>
      <c r="B34" s="42"/>
      <c r="C34" s="42"/>
      <c r="D34" s="12" t="s">
        <v>63</v>
      </c>
      <c r="E34" s="12" t="s">
        <v>61</v>
      </c>
      <c r="F34" s="12">
        <v>8</v>
      </c>
      <c r="G34" s="12" t="s">
        <v>64</v>
      </c>
      <c r="H34" s="2" t="s">
        <v>71</v>
      </c>
      <c r="I34" s="12">
        <v>0</v>
      </c>
    </row>
    <row r="35" spans="1:9" ht="24.75" customHeight="1">
      <c r="A35" s="42"/>
      <c r="B35" s="42"/>
      <c r="C35" s="42"/>
      <c r="D35" s="12" t="s">
        <v>65</v>
      </c>
      <c r="E35" s="12"/>
      <c r="F35" s="12">
        <v>16</v>
      </c>
      <c r="G35" s="12" t="s">
        <v>64</v>
      </c>
      <c r="H35" s="2" t="s">
        <v>72</v>
      </c>
      <c r="I35" s="12">
        <v>0</v>
      </c>
    </row>
    <row r="36" spans="1:9" ht="35.25" customHeight="1">
      <c r="A36" s="12" t="s">
        <v>73</v>
      </c>
      <c r="B36" s="12" t="s">
        <v>74</v>
      </c>
      <c r="C36" s="12" t="s">
        <v>75</v>
      </c>
      <c r="D36" s="22" t="s">
        <v>107</v>
      </c>
      <c r="E36" s="12" t="s">
        <v>76</v>
      </c>
      <c r="F36" s="12">
        <v>100</v>
      </c>
      <c r="G36" s="12" t="s">
        <v>77</v>
      </c>
      <c r="H36" s="2" t="s">
        <v>100</v>
      </c>
      <c r="I36" s="12">
        <v>0</v>
      </c>
    </row>
    <row r="37" spans="1:9" ht="66.75" customHeight="1">
      <c r="A37" s="2" t="s">
        <v>104</v>
      </c>
      <c r="B37" s="2" t="s">
        <v>80</v>
      </c>
      <c r="C37" s="13"/>
      <c r="D37" s="13" t="s">
        <v>81</v>
      </c>
      <c r="E37" s="13" t="s">
        <v>84</v>
      </c>
      <c r="F37" s="13">
        <v>40</v>
      </c>
      <c r="G37" s="13" t="s">
        <v>82</v>
      </c>
      <c r="H37" s="39" t="s">
        <v>156</v>
      </c>
      <c r="I37" s="13">
        <v>32</v>
      </c>
    </row>
    <row r="38" spans="1:9" ht="104.25" customHeight="1">
      <c r="A38" s="2" t="s">
        <v>88</v>
      </c>
      <c r="B38" s="14" t="s">
        <v>37</v>
      </c>
      <c r="C38" s="14"/>
      <c r="D38" s="14" t="s">
        <v>89</v>
      </c>
      <c r="E38" s="14"/>
      <c r="F38" s="14">
        <v>15000</v>
      </c>
      <c r="G38" s="14" t="s">
        <v>90</v>
      </c>
      <c r="H38" s="39" t="s">
        <v>153</v>
      </c>
      <c r="I38" s="14">
        <v>11816</v>
      </c>
    </row>
    <row r="39" spans="1:9" ht="21" customHeight="1">
      <c r="A39" s="2" t="s">
        <v>88</v>
      </c>
      <c r="B39" s="2" t="s">
        <v>85</v>
      </c>
      <c r="C39" s="14" t="s">
        <v>86</v>
      </c>
      <c r="D39" s="14" t="s">
        <v>87</v>
      </c>
      <c r="E39" s="14"/>
      <c r="F39" s="14">
        <v>400</v>
      </c>
      <c r="G39" s="14" t="s">
        <v>17</v>
      </c>
      <c r="H39" s="2"/>
      <c r="I39" s="14">
        <v>400</v>
      </c>
    </row>
    <row r="40" spans="1:9" ht="28.5" customHeight="1">
      <c r="A40" s="15" t="s">
        <v>96</v>
      </c>
      <c r="B40" s="15" t="s">
        <v>91</v>
      </c>
      <c r="C40" s="15"/>
      <c r="D40" s="15" t="s">
        <v>92</v>
      </c>
      <c r="E40" s="15"/>
      <c r="F40" s="15">
        <v>17</v>
      </c>
      <c r="G40" s="15" t="s">
        <v>97</v>
      </c>
      <c r="H40" s="2" t="s">
        <v>101</v>
      </c>
      <c r="I40" s="15">
        <v>0</v>
      </c>
    </row>
    <row r="41" spans="1:9" ht="28.5" customHeight="1">
      <c r="A41" s="18" t="s">
        <v>96</v>
      </c>
      <c r="B41" s="2" t="s">
        <v>93</v>
      </c>
      <c r="C41" s="18" t="s">
        <v>94</v>
      </c>
      <c r="D41" s="18" t="s">
        <v>95</v>
      </c>
      <c r="E41" s="18" t="s">
        <v>98</v>
      </c>
      <c r="F41" s="18">
        <v>20</v>
      </c>
      <c r="G41" s="18" t="s">
        <v>97</v>
      </c>
      <c r="H41" s="2" t="s">
        <v>99</v>
      </c>
      <c r="I41" s="18">
        <v>0</v>
      </c>
    </row>
    <row r="42" spans="1:9" ht="21" customHeight="1">
      <c r="A42" s="18" t="s">
        <v>108</v>
      </c>
      <c r="B42" s="2" t="s">
        <v>109</v>
      </c>
      <c r="C42" s="18" t="s">
        <v>110</v>
      </c>
      <c r="D42" s="18" t="s">
        <v>111</v>
      </c>
      <c r="E42" s="18" t="s">
        <v>112</v>
      </c>
      <c r="F42" s="18">
        <v>30</v>
      </c>
      <c r="G42" s="18" t="s">
        <v>113</v>
      </c>
      <c r="H42" s="2" t="s">
        <v>114</v>
      </c>
      <c r="I42" s="18">
        <v>0</v>
      </c>
    </row>
    <row r="43" spans="1:9" ht="23.25" customHeight="1">
      <c r="A43" s="42" t="s">
        <v>116</v>
      </c>
      <c r="B43" s="43" t="s">
        <v>137</v>
      </c>
      <c r="C43" s="40"/>
      <c r="D43" s="23" t="s">
        <v>121</v>
      </c>
      <c r="E43" s="23"/>
      <c r="F43" s="23">
        <v>540</v>
      </c>
      <c r="G43" s="23" t="s">
        <v>122</v>
      </c>
      <c r="H43" s="2"/>
      <c r="I43" s="23">
        <v>540</v>
      </c>
    </row>
    <row r="44" spans="1:9" ht="36.75" customHeight="1">
      <c r="A44" s="42"/>
      <c r="B44" s="43"/>
      <c r="C44" s="41"/>
      <c r="D44" s="23" t="s">
        <v>123</v>
      </c>
      <c r="E44" s="23"/>
      <c r="F44" s="23">
        <v>100</v>
      </c>
      <c r="G44" s="23" t="s">
        <v>122</v>
      </c>
      <c r="H44" s="39" t="s">
        <v>154</v>
      </c>
      <c r="I44" s="23">
        <v>0</v>
      </c>
    </row>
    <row r="45" spans="1:9" ht="23.25" customHeight="1">
      <c r="A45" s="23" t="s">
        <v>116</v>
      </c>
      <c r="B45" s="2" t="s">
        <v>117</v>
      </c>
      <c r="C45" s="23"/>
      <c r="D45" s="23" t="s">
        <v>118</v>
      </c>
      <c r="E45" s="23"/>
      <c r="F45" s="23">
        <v>1000</v>
      </c>
      <c r="G45" s="23" t="s">
        <v>119</v>
      </c>
      <c r="H45" s="2" t="s">
        <v>120</v>
      </c>
      <c r="I45" s="23">
        <v>0</v>
      </c>
    </row>
    <row r="46" spans="1:9" s="27" customFormat="1" ht="32.25" customHeight="1">
      <c r="A46" s="25" t="s">
        <v>128</v>
      </c>
      <c r="B46" s="25" t="s">
        <v>129</v>
      </c>
      <c r="C46" s="25"/>
      <c r="D46" s="25" t="s">
        <v>130</v>
      </c>
      <c r="E46" s="25"/>
      <c r="F46" s="25">
        <v>160</v>
      </c>
      <c r="G46" s="25" t="s">
        <v>131</v>
      </c>
      <c r="H46" s="32" t="s">
        <v>148</v>
      </c>
      <c r="I46" s="24">
        <v>0</v>
      </c>
    </row>
    <row r="47" spans="1:9" s="27" customFormat="1" ht="21" customHeight="1">
      <c r="A47" s="29" t="s">
        <v>128</v>
      </c>
      <c r="B47" s="29" t="s">
        <v>132</v>
      </c>
      <c r="C47" s="29"/>
      <c r="D47" s="29" t="s">
        <v>133</v>
      </c>
      <c r="E47" s="29"/>
      <c r="F47" s="29">
        <v>39</v>
      </c>
      <c r="G47" s="29" t="s">
        <v>134</v>
      </c>
      <c r="H47" s="29" t="s">
        <v>135</v>
      </c>
      <c r="I47" s="29">
        <v>0</v>
      </c>
    </row>
    <row r="48" spans="1:9" s="36" customFormat="1" ht="21.75" customHeight="1">
      <c r="A48" s="35" t="s">
        <v>143</v>
      </c>
      <c r="B48" s="35" t="s">
        <v>144</v>
      </c>
      <c r="C48" s="35"/>
      <c r="D48" s="35" t="s">
        <v>145</v>
      </c>
      <c r="E48" s="35"/>
      <c r="F48" s="35">
        <v>10</v>
      </c>
      <c r="G48" s="35" t="s">
        <v>56</v>
      </c>
      <c r="H48" s="35"/>
      <c r="I48" s="35">
        <v>10</v>
      </c>
    </row>
    <row r="49" spans="1:9" s="36" customFormat="1" ht="21.75" customHeight="1">
      <c r="A49" s="35" t="s">
        <v>163</v>
      </c>
      <c r="B49" s="35" t="s">
        <v>164</v>
      </c>
      <c r="C49" s="35"/>
      <c r="D49" s="35" t="s">
        <v>165</v>
      </c>
      <c r="E49" s="35"/>
      <c r="F49" s="35">
        <v>30</v>
      </c>
      <c r="G49" s="35" t="s">
        <v>170</v>
      </c>
      <c r="H49" s="35"/>
      <c r="I49" s="35">
        <v>30</v>
      </c>
    </row>
    <row r="50" spans="1:9" s="36" customFormat="1" ht="21.75" customHeight="1">
      <c r="A50" s="35" t="s">
        <v>166</v>
      </c>
      <c r="B50" s="35" t="s">
        <v>167</v>
      </c>
      <c r="C50" s="35"/>
      <c r="D50" s="35" t="s">
        <v>168</v>
      </c>
      <c r="E50" s="35"/>
      <c r="F50" s="35">
        <v>10</v>
      </c>
      <c r="G50" s="35" t="s">
        <v>171</v>
      </c>
      <c r="H50" s="35"/>
      <c r="I50" s="35">
        <v>10</v>
      </c>
    </row>
    <row r="51" spans="1:9" s="36" customFormat="1" ht="43.5" customHeight="1">
      <c r="A51" s="35" t="s">
        <v>166</v>
      </c>
      <c r="B51" s="35" t="s">
        <v>167</v>
      </c>
      <c r="C51" s="35"/>
      <c r="D51" s="35" t="s">
        <v>169</v>
      </c>
      <c r="E51" s="35"/>
      <c r="F51" s="35">
        <v>20</v>
      </c>
      <c r="G51" s="35" t="s">
        <v>172</v>
      </c>
      <c r="H51" s="51" t="s">
        <v>173</v>
      </c>
      <c r="I51" s="35">
        <v>9</v>
      </c>
    </row>
    <row r="52" spans="1:9" s="36" customFormat="1" ht="21.75" customHeight="1">
      <c r="A52" s="35" t="s">
        <v>157</v>
      </c>
      <c r="B52" s="35" t="s">
        <v>158</v>
      </c>
      <c r="C52" s="35"/>
      <c r="D52" s="35" t="s">
        <v>159</v>
      </c>
      <c r="E52" s="35"/>
      <c r="F52" s="35">
        <v>200000</v>
      </c>
      <c r="G52" s="35" t="s">
        <v>160</v>
      </c>
      <c r="H52" s="35"/>
      <c r="I52" s="35">
        <v>200000</v>
      </c>
    </row>
    <row r="53" spans="1:9" ht="23.25" customHeight="1">
      <c r="A53" s="1" t="s">
        <v>162</v>
      </c>
      <c r="D53" s="1" t="s">
        <v>105</v>
      </c>
      <c r="H53" s="3" t="s">
        <v>106</v>
      </c>
    </row>
    <row r="57" spans="1:9">
      <c r="H57" s="3" t="s">
        <v>161</v>
      </c>
    </row>
  </sheetData>
  <mergeCells count="18">
    <mergeCell ref="I18:I23"/>
    <mergeCell ref="A1:I1"/>
    <mergeCell ref="A31:A32"/>
    <mergeCell ref="B31:B32"/>
    <mergeCell ref="C31:C32"/>
    <mergeCell ref="H10:H12"/>
    <mergeCell ref="I13:I14"/>
    <mergeCell ref="H4:H9"/>
    <mergeCell ref="I10:I12"/>
    <mergeCell ref="I4:I9"/>
    <mergeCell ref="H13:H14"/>
    <mergeCell ref="C43:C44"/>
    <mergeCell ref="A43:A44"/>
    <mergeCell ref="H18:H23"/>
    <mergeCell ref="B43:B44"/>
    <mergeCell ref="A33:A35"/>
    <mergeCell ref="B33:B35"/>
    <mergeCell ref="C33:C35"/>
  </mergeCells>
  <phoneticPr fontId="3" type="noConversion"/>
  <pageMargins left="0.27559055118110237" right="0.27559055118110237" top="0.55118110236220474" bottom="0.51181102362204722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捐赠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2020-02-17T01:59:28Z</cp:lastPrinted>
  <dcterms:created xsi:type="dcterms:W3CDTF">2020-02-04T03:43:09Z</dcterms:created>
  <dcterms:modified xsi:type="dcterms:W3CDTF">2020-02-17T01:59:20Z</dcterms:modified>
</cp:coreProperties>
</file>